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fferte" sheetId="1" state="visible" r:id="rId1"/>
  </sheets>
  <definedNames>
    <definedName name="_xlnm.Print_Area" localSheetId="0">'Offerte'!$A$1:$H$48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1">
    <numFmt numFmtId="164" formatCode="€ #,##0.00;[Red]-€ #,##0.00"/>
  </numFmts>
  <fonts count="7">
    <font>
      <name val="Calibri"/>
      <family val="2"/>
      <color theme="1"/>
      <sz val="11"/>
      <scheme val="minor"/>
    </font>
    <font>
      <name val="Arial"/>
      <b val="1"/>
      <color rgb="00000000"/>
      <sz val="10"/>
    </font>
    <font>
      <name val="Arial"/>
      <color rgb="00000000"/>
      <sz val="9"/>
    </font>
    <font>
      <name val="Arial"/>
      <b val="1"/>
      <color rgb="00000000"/>
      <sz val="20"/>
    </font>
    <font>
      <name val="Arial"/>
      <color rgb="00000000"/>
      <sz val="10"/>
    </font>
    <font>
      <name val="Arial"/>
      <b val="1"/>
      <color rgb="00000000"/>
      <sz val="11"/>
    </font>
    <font>
      <name val="Arial"/>
      <color rgb="00000000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medium">
        <color rgb="00000000"/>
      </bottom>
    </border>
    <border>
      <bottom style="thin">
        <color rgb="00D9D9D9"/>
      </bottom>
    </border>
    <border>
      <top style="thin">
        <color rgb="00000000"/>
      </top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right"/>
    </xf>
    <xf numFmtId="0" fontId="5" fillId="0" borderId="0" pivotButton="0" quotePrefix="0" xfId="0"/>
    <xf numFmtId="0" fontId="4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4" fillId="0" borderId="2" applyAlignment="1" pivotButton="0" quotePrefix="0" xfId="0">
      <alignment vertical="top" wrapText="1"/>
    </xf>
    <xf numFmtId="0" fontId="0" fillId="0" borderId="2" pivotButton="0" quotePrefix="0" xfId="0"/>
    <xf numFmtId="164" fontId="4" fillId="0" borderId="2" applyAlignment="1" pivotButton="0" quotePrefix="0" xfId="0">
      <alignment horizontal="right" vertical="top"/>
    </xf>
    <xf numFmtId="0" fontId="4" fillId="0" borderId="2" applyAlignment="1" pivotButton="0" quotePrefix="0" xfId="0">
      <alignment horizontal="center" vertical="top"/>
    </xf>
    <xf numFmtId="164" fontId="5" fillId="0" borderId="0" applyAlignment="1" pivotButton="0" quotePrefix="0" xfId="0">
      <alignment horizontal="right"/>
    </xf>
    <xf numFmtId="164" fontId="0" fillId="0" borderId="0" pivotButton="0" quotePrefix="0" xfId="0"/>
    <xf numFmtId="0" fontId="1" fillId="0" borderId="3" pivotButton="0" quotePrefix="0" xfId="0"/>
    <xf numFmtId="0" fontId="2" fillId="0" borderId="0" applyAlignment="1" pivotButton="0" quotePrefix="0" xfId="0">
      <alignment vertical="top" wrapText="1"/>
    </xf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161925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43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8" customWidth="1" min="2" max="2"/>
    <col width="18" customWidth="1" min="3" max="3"/>
    <col width="8" customWidth="1" min="4" max="4"/>
    <col width="14" customWidth="1" min="5" max="5"/>
    <col width="14" customWidth="1" min="6" max="6"/>
    <col width="14" customWidth="1" min="7" max="7"/>
    <col width="18" customWidth="1" min="8" max="8"/>
  </cols>
  <sheetData>
    <row r="2">
      <c r="F2" s="1" t="inlineStr">
        <is>
          <t>Kompjoeters 69</t>
        </is>
      </c>
    </row>
    <row r="3">
      <c r="F3" s="2" t="inlineStr">
        <is>
          <t>Kapellerlaan 69</t>
        </is>
      </c>
    </row>
    <row r="4">
      <c r="F4" s="2" t="inlineStr">
        <is>
          <t>6045 AB Roermond</t>
        </is>
      </c>
    </row>
    <row r="5">
      <c r="F5" s="2" t="inlineStr">
        <is>
          <t>Tel. 0475-311471</t>
        </is>
      </c>
    </row>
    <row r="6">
      <c r="F6" s="2" t="inlineStr">
        <is>
          <t>info@k69.nl · www.k69.nl</t>
        </is>
      </c>
    </row>
    <row r="9">
      <c r="B9" s="3" t="inlineStr">
        <is>
          <t>OFFERTE</t>
        </is>
      </c>
      <c r="F9" s="1" t="inlineStr">
        <is>
          <t>Offerte: Robert</t>
        </is>
      </c>
    </row>
    <row r="10">
      <c r="F10" s="4" t="inlineStr">
        <is>
          <t>Datum: 21-08-2026</t>
        </is>
      </c>
    </row>
    <row r="13">
      <c r="B13" s="5" t="inlineStr">
        <is>
          <t>Robert</t>
        </is>
      </c>
    </row>
    <row r="14">
      <c r="B14" s="6" t="inlineStr">
        <is>
          <t>Kapellerlaan 69</t>
        </is>
      </c>
    </row>
    <row r="15">
      <c r="B15" s="6" t="inlineStr">
        <is>
          <t>6045AB Roermond</t>
        </is>
      </c>
    </row>
    <row r="16">
      <c r="B16" s="6" t="inlineStr">
        <is>
          <t>0475311471</t>
        </is>
      </c>
    </row>
    <row r="17">
      <c r="B17" s="6" t="inlineStr">
        <is>
          <t>info@k69.nl</t>
        </is>
      </c>
    </row>
    <row r="19" ht="23" customHeight="1">
      <c r="B19" s="7" t="inlineStr">
        <is>
          <t>ARTIKEL</t>
        </is>
      </c>
      <c r="C19" s="8" t="n"/>
      <c r="D19" s="8" t="n"/>
      <c r="E19" s="8" t="n"/>
      <c r="F19" s="9" t="inlineStr">
        <is>
          <t>PRIJS INCL. BTW</t>
        </is>
      </c>
      <c r="G19" s="8" t="n"/>
      <c r="H19" s="9" t="inlineStr">
        <is>
          <t>GARANTIE</t>
        </is>
      </c>
    </row>
    <row r="20" ht="24" customHeight="1">
      <c r="B20" s="10" t="inlineStr">
        <is>
          <t>Asus moederbord am4</t>
        </is>
      </c>
      <c r="C20" s="11" t="n"/>
      <c r="D20" s="11" t="n"/>
      <c r="E20" s="11" t="n"/>
      <c r="F20" s="12" t="n">
        <v>89</v>
      </c>
      <c r="G20" s="11" t="n"/>
      <c r="H20" s="13" t="inlineStr">
        <is>
          <t>3 jaar</t>
        </is>
      </c>
    </row>
    <row r="21" ht="24" customHeight="1">
      <c r="B21" s="10" t="inlineStr">
        <is>
          <t>Amd Ryzen 5 5600GT</t>
        </is>
      </c>
      <c r="C21" s="11" t="n"/>
      <c r="D21" s="11" t="n"/>
      <c r="E21" s="11" t="n"/>
      <c r="F21" s="12" t="n">
        <v>219</v>
      </c>
      <c r="G21" s="11" t="n"/>
      <c r="H21" s="13" t="inlineStr">
        <is>
          <t>2 jaar</t>
        </is>
      </c>
    </row>
    <row r="22" ht="24" customHeight="1">
      <c r="B22" s="10" t="inlineStr">
        <is>
          <t>Geheugen DDR4 16 GB</t>
        </is>
      </c>
      <c r="C22" s="11" t="n"/>
      <c r="D22" s="11" t="n"/>
      <c r="E22" s="11" t="n"/>
      <c r="F22" s="12" t="n">
        <v>219</v>
      </c>
      <c r="G22" s="11" t="n"/>
      <c r="H22" s="13" t="inlineStr">
        <is>
          <t>3 jaar</t>
        </is>
      </c>
    </row>
    <row r="23" ht="24" customHeight="1">
      <c r="B23" s="10" t="inlineStr">
        <is>
          <t>SSD drive 1000 GB a-merk</t>
        </is>
      </c>
      <c r="C23" s="11" t="n"/>
      <c r="D23" s="11" t="n"/>
      <c r="E23" s="11" t="n"/>
      <c r="F23" s="12" t="n">
        <v>179</v>
      </c>
      <c r="G23" s="11" t="n"/>
      <c r="H23" s="13" t="inlineStr">
        <is>
          <t>3 jaar</t>
        </is>
      </c>
    </row>
    <row r="24" ht="24" customHeight="1">
      <c r="B24" s="10" t="inlineStr">
        <is>
          <t>Behuizing Powertrain h34.5 b16.5 d29.5</t>
        </is>
      </c>
      <c r="C24" s="11" t="n"/>
      <c r="D24" s="11" t="n"/>
      <c r="E24" s="11" t="n"/>
      <c r="F24" s="12" t="n">
        <v>65</v>
      </c>
      <c r="G24" s="11" t="n"/>
      <c r="H24" s="13" t="inlineStr">
        <is>
          <t>3 jaar</t>
        </is>
      </c>
    </row>
    <row r="25" ht="24" customHeight="1">
      <c r="B25" s="10" t="inlineStr">
        <is>
          <t>Voeding SL 500watt</t>
        </is>
      </c>
      <c r="C25" s="11" t="n"/>
      <c r="D25" s="11" t="n"/>
      <c r="E25" s="11" t="n"/>
      <c r="F25" s="12" t="n">
        <v>49</v>
      </c>
      <c r="G25" s="11" t="n"/>
      <c r="H25" s="13" t="inlineStr">
        <is>
          <t>3 jaar</t>
        </is>
      </c>
    </row>
    <row r="26" ht="24" customHeight="1">
      <c r="B26" s="10" t="inlineStr">
        <is>
          <t>Windows 11 HP NL</t>
        </is>
      </c>
      <c r="C26" s="11" t="n"/>
      <c r="D26" s="11" t="n"/>
      <c r="E26" s="11" t="n"/>
      <c r="F26" s="12" t="n">
        <v>169</v>
      </c>
      <c r="G26" s="11" t="n"/>
      <c r="H26" s="13" t="inlineStr">
        <is>
          <t>-</t>
        </is>
      </c>
    </row>
    <row r="31">
      <c r="E31" s="5" t="inlineStr">
        <is>
          <t>Totaal incl. btw</t>
        </is>
      </c>
      <c r="G31" s="14">
        <f>SUM(F20:F39)</f>
        <v/>
      </c>
    </row>
    <row r="32">
      <c r="E32" t="inlineStr">
        <is>
          <t>Excl. btw</t>
        </is>
      </c>
      <c r="G32" s="15">
        <f>G31/1.21</f>
        <v/>
      </c>
    </row>
    <row r="33">
      <c r="E33" t="inlineStr">
        <is>
          <t>BTW 21%</t>
        </is>
      </c>
      <c r="G33" s="15">
        <f>G31-G32</f>
        <v/>
      </c>
    </row>
    <row r="36">
      <c r="B36" s="16" t="inlineStr">
        <is>
          <t>Betaalwijze</t>
        </is>
      </c>
    </row>
    <row r="37">
      <c r="B37" s="17" t="inlineStr">
        <is>
          <t>Betaalwijze: Per pin</t>
        </is>
      </c>
    </row>
    <row r="38"/>
    <row r="43">
      <c r="B43" s="18" t="inlineStr">
        <is>
          <t>Kompjoeters 69 · Kapellerlaan 69 · 6045 AB Roermond · KvK 12042585</t>
        </is>
      </c>
    </row>
  </sheetData>
  <mergeCells count="35">
    <mergeCell ref="B14:D14"/>
    <mergeCell ref="F5:H5"/>
    <mergeCell ref="F19:G19"/>
    <mergeCell ref="F25:G25"/>
    <mergeCell ref="E33:F33"/>
    <mergeCell ref="B17:D17"/>
    <mergeCell ref="B13:D13"/>
    <mergeCell ref="F2:H2"/>
    <mergeCell ref="B24:E24"/>
    <mergeCell ref="B20:E20"/>
    <mergeCell ref="F21:G21"/>
    <mergeCell ref="B26:E26"/>
    <mergeCell ref="B36:H36"/>
    <mergeCell ref="F24:G24"/>
    <mergeCell ref="F20:G20"/>
    <mergeCell ref="B25:E25"/>
    <mergeCell ref="F9:H9"/>
    <mergeCell ref="B15:D15"/>
    <mergeCell ref="F26:G26"/>
    <mergeCell ref="E31:F31"/>
    <mergeCell ref="B22:E22"/>
    <mergeCell ref="B37:H38"/>
    <mergeCell ref="B43:H43"/>
    <mergeCell ref="B21:E21"/>
    <mergeCell ref="F23:G23"/>
    <mergeCell ref="F4:H4"/>
    <mergeCell ref="F22:G22"/>
    <mergeCell ref="B16:D16"/>
    <mergeCell ref="F10:H10"/>
    <mergeCell ref="B23:E23"/>
    <mergeCell ref="F6:H6"/>
    <mergeCell ref="E32:F32"/>
    <mergeCell ref="B9:D10"/>
    <mergeCell ref="B19:E19"/>
    <mergeCell ref="F3:H3"/>
  </mergeCells>
  <pageMargins left="0.35" right="0.35" top="0.35" bottom="0.35" header="0.5" footer="0.5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2026-08-25T12:28:20Z</dcterms:created>
  <dcterms:modified xsi:type="dcterms:W3CDTF">2026-08-25T12:28:20Z</dcterms:modified>
</cp:coreProperties>
</file>